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Лист1!$A$1:$K$35</definedName>
  </definedNames>
  <calcPr calcId="125725"/>
</workbook>
</file>

<file path=xl/calcChain.xml><?xml version="1.0" encoding="utf-8"?>
<calcChain xmlns="http://schemas.openxmlformats.org/spreadsheetml/2006/main">
  <c r="F15" i="1"/>
  <c r="G24"/>
  <c r="H24"/>
  <c r="I24"/>
  <c r="J24"/>
  <c r="F24"/>
  <c r="G17"/>
  <c r="H17"/>
  <c r="I17"/>
  <c r="J17"/>
  <c r="F17"/>
  <c r="H10"/>
  <c r="I10"/>
  <c r="J10"/>
  <c r="F10"/>
  <c r="E24"/>
  <c r="D24"/>
  <c r="E17"/>
  <c r="D17"/>
  <c r="E16"/>
  <c r="G16"/>
  <c r="I16"/>
  <c r="J16"/>
  <c r="D16"/>
  <c r="E15"/>
  <c r="I15"/>
  <c r="J15"/>
  <c r="D15"/>
  <c r="E14"/>
  <c r="G14"/>
  <c r="I14"/>
  <c r="J14"/>
  <c r="D14"/>
  <c r="G12"/>
  <c r="I12"/>
  <c r="J12"/>
  <c r="E13"/>
  <c r="E10" s="1"/>
  <c r="G13"/>
  <c r="I13"/>
  <c r="J13"/>
  <c r="D13"/>
  <c r="E12"/>
  <c r="D12"/>
  <c r="G15" l="1"/>
  <c r="G10" s="1"/>
  <c r="D10"/>
</calcChain>
</file>

<file path=xl/sharedStrings.xml><?xml version="1.0" encoding="utf-8"?>
<sst xmlns="http://schemas.openxmlformats.org/spreadsheetml/2006/main" count="49" uniqueCount="32">
  <si>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</si>
  <si>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</si>
  <si>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</si>
  <si>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>Примечание</t>
  </si>
  <si>
    <t>план</t>
  </si>
  <si>
    <t>факт</t>
  </si>
  <si>
    <t>Муниципальная программа</t>
  </si>
  <si>
    <t xml:space="preserve">«Безопасный город» 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</si>
  <si>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</si>
  <si>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</si>
  <si>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</si>
  <si>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</si>
  <si>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</si>
  <si>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</si>
  <si>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</si>
  <si>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</si>
  <si>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 xml:space="preserve">«Комплексные меры противодействия терроризму и экстремизму» </t>
  </si>
  <si>
    <t>Подпрограмма 2</t>
  </si>
  <si>
    <t>«Комплексные меры противодействия злоупотреблению наркотическими средствами и их незаконному обороту»</t>
  </si>
  <si>
    <t>Приложение 8</t>
  </si>
  <si>
    <t>руб.</t>
  </si>
  <si>
    <t>Статус (муниципальная программа, подпрограмма)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</si>
  <si>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</si>
  <si>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</si>
  <si>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Исп. Юферов А.Н.</t>
  </si>
  <si>
    <t>Начальник Отдела общественной безопасности и режима Администрации ЗАТО г. Железногорск</t>
  </si>
  <si>
    <t>К.Ю. Воронин</t>
  </si>
  <si>
    <t>2016 (текущий год)</t>
  </si>
  <si>
    <t>отчетный период                                             январь-декабрь</t>
  </si>
  <si>
    <t>2015 (отчетный год)</t>
  </si>
  <si>
    <t>план на год</t>
  </si>
  <si>
    <t>Информация об использовании бюджетных ассигнований местного бюджета и иных средств на реализацию                                                                                                                                                муниципальной программы «Безопасный город» с указанием плановых и фактических значений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</si>
</sst>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top" wrapText="1"/>
    </xf>
    <xf numFmtId="43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7" fillId="0" borderId="0" xfId="0" applyFont="1" applyFill="1" applyBorder="1" applyAlignment="1">
      <alignment horizontal="left" vertical="center"/>
    </xf>
    <xf numFmtId="43" fontId="7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9"/>
  <sheetViews>
    <sheetView tabSelected="1" view="pageBreakPreview" topLeftCell="A13" zoomScale="110" zoomScaleNormal="100" zoomScaleSheetLayoutView="110" workbookViewId="0">
      <selection activeCell="A4" sqref="A4:K4"/>
    </sheetView>
  </sheetViews>
  <sheetFormatPr defaultColWidth="8.85546875" defaultRowHeight="15"/>
  <cols>
    <col min="1" max="1" width="14.28515625" style="1" customWidth="1"/>
    <col min="2" max="2" width="27.5703125" style="1" customWidth="1"/>
    <col min="3" max="3" width="21" style="1" customWidth="1"/>
    <col min="4" max="4" width="12.7109375" style="1" customWidth="1"/>
    <col min="5" max="5" width="14.28515625" style="1" customWidth="1"/>
    <col min="6" max="6" width="12.5703125" style="1" customWidth="1"/>
    <col min="7" max="7" width="13.28515625" style="1" customWidth="1"/>
    <col min="8" max="8" width="13.140625" style="1" customWidth="1"/>
    <col min="9" max="9" width="14.7109375" style="1" customWidth="1"/>
    <col min="10" max="10" width="13.85546875" style="1" customWidth="1"/>
    <col min="11" max="11" width="13.140625" style="1" customWidth="1"/>
    <col min="12" max="16384" width="8.85546875" style="1"/>
  </cols>
  <sheetData>
    <row r="1" spans="1:11" s="4" customFormat="1" ht="15.75">
      <c r="G1" s="5" t="s">
        <v>19</v>
      </c>
      <c r="H1" s="5"/>
      <c r="I1" s="5"/>
      <c r="J1" s="5"/>
      <c r="K1" s="5"/>
    </row>
    <row r="2" spans="1:11" s="4" customFormat="1" ht="15.75">
      <c r="G2" s="6" t="s">
        <v>22</v>
      </c>
      <c r="H2" s="5"/>
      <c r="I2" s="6"/>
      <c r="J2" s="5"/>
      <c r="K2" s="5"/>
    </row>
    <row r="3" spans="1:11" s="3" customFormat="1" ht="16.899999999999999" customHeight="1">
      <c r="G3" s="5" t="s">
        <v>23</v>
      </c>
      <c r="H3" s="7"/>
      <c r="I3" s="8"/>
      <c r="J3" s="7"/>
      <c r="K3" s="7"/>
    </row>
    <row r="4" spans="1:11" s="3" customFormat="1" ht="34.5" customHeight="1">
      <c r="A4" s="34" t="s">
        <v>31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s="3" customFormat="1" ht="8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K6" s="1" t="s">
        <v>20</v>
      </c>
    </row>
    <row r="7" spans="1:11" s="2" customFormat="1" ht="21" customHeight="1">
      <c r="A7" s="33" t="s">
        <v>21</v>
      </c>
      <c r="B7" s="31" t="s">
        <v>0</v>
      </c>
      <c r="C7" s="31" t="s">
        <v>1</v>
      </c>
      <c r="D7" s="31" t="s">
        <v>29</v>
      </c>
      <c r="E7" s="31"/>
      <c r="F7" s="26"/>
      <c r="G7" s="27" t="s">
        <v>27</v>
      </c>
      <c r="H7" s="28"/>
      <c r="I7" s="31" t="s">
        <v>2</v>
      </c>
      <c r="J7" s="31"/>
      <c r="K7" s="31" t="s">
        <v>3</v>
      </c>
    </row>
    <row r="8" spans="1:11" ht="32.25" customHeight="1">
      <c r="A8" s="33"/>
      <c r="B8" s="31"/>
      <c r="C8" s="31"/>
      <c r="D8" s="31"/>
      <c r="E8" s="31"/>
      <c r="F8" s="21" t="s">
        <v>30</v>
      </c>
      <c r="G8" s="32" t="s">
        <v>28</v>
      </c>
      <c r="H8" s="32"/>
      <c r="I8" s="31"/>
      <c r="J8" s="31"/>
      <c r="K8" s="31"/>
    </row>
    <row r="9" spans="1:11" ht="20.25" customHeight="1">
      <c r="A9" s="33"/>
      <c r="B9" s="31"/>
      <c r="C9" s="31"/>
      <c r="D9" s="20" t="s">
        <v>4</v>
      </c>
      <c r="E9" s="20" t="s">
        <v>5</v>
      </c>
      <c r="F9" s="24" t="s">
        <v>4</v>
      </c>
      <c r="G9" s="20" t="s">
        <v>4</v>
      </c>
      <c r="H9" s="20" t="s">
        <v>5</v>
      </c>
      <c r="I9" s="20">
        <v>2017</v>
      </c>
      <c r="J9" s="20">
        <v>2018</v>
      </c>
      <c r="K9" s="31"/>
    </row>
    <row r="10" spans="1:11">
      <c r="A10" s="35" t="s">
        <v>6</v>
      </c>
      <c r="B10" s="31" t="s">
        <v>7</v>
      </c>
      <c r="C10" s="20" t="s">
        <v>8</v>
      </c>
      <c r="D10" s="21">
        <f>D12+D13+D14+D15+D16</f>
        <v>570000</v>
      </c>
      <c r="E10" s="21">
        <f t="shared" ref="E10" si="0">E12+E13+E14+E15+E16</f>
        <v>570000</v>
      </c>
      <c r="F10" s="25">
        <f>F15</f>
        <v>570000</v>
      </c>
      <c r="G10" s="25">
        <f t="shared" ref="G10:J10" si="1">G15</f>
        <v>570000</v>
      </c>
      <c r="H10" s="25">
        <f t="shared" si="1"/>
        <v>570000</v>
      </c>
      <c r="I10" s="25">
        <f t="shared" si="1"/>
        <v>570000</v>
      </c>
      <c r="J10" s="25">
        <f t="shared" si="1"/>
        <v>570000</v>
      </c>
      <c r="K10" s="22"/>
    </row>
    <row r="11" spans="1:11">
      <c r="A11" s="35"/>
      <c r="B11" s="31"/>
      <c r="C11" s="20" t="s">
        <v>9</v>
      </c>
      <c r="D11" s="21"/>
      <c r="E11" s="21"/>
      <c r="F11" s="21"/>
      <c r="G11" s="21"/>
      <c r="H11" s="21"/>
      <c r="I11" s="21"/>
      <c r="J11" s="21"/>
      <c r="K11" s="22"/>
    </row>
    <row r="12" spans="1:11" ht="21.75" customHeight="1">
      <c r="A12" s="35"/>
      <c r="B12" s="31"/>
      <c r="C12" s="20" t="s">
        <v>10</v>
      </c>
      <c r="D12" s="23">
        <f>D19+D26</f>
        <v>0</v>
      </c>
      <c r="E12" s="23">
        <f t="shared" ref="E12:J12" si="2">E19+E26</f>
        <v>0</v>
      </c>
      <c r="F12" s="23">
        <v>0</v>
      </c>
      <c r="G12" s="23">
        <f t="shared" si="2"/>
        <v>0</v>
      </c>
      <c r="H12" s="23">
        <v>0</v>
      </c>
      <c r="I12" s="23">
        <f t="shared" si="2"/>
        <v>0</v>
      </c>
      <c r="J12" s="23">
        <f t="shared" si="2"/>
        <v>0</v>
      </c>
      <c r="K12" s="22"/>
    </row>
    <row r="13" spans="1:11">
      <c r="A13" s="35"/>
      <c r="B13" s="31"/>
      <c r="C13" s="20" t="s">
        <v>11</v>
      </c>
      <c r="D13" s="23">
        <f>D20+D27</f>
        <v>0</v>
      </c>
      <c r="E13" s="23">
        <f t="shared" ref="E13:J13" si="3">E20+E27</f>
        <v>0</v>
      </c>
      <c r="F13" s="23"/>
      <c r="G13" s="23">
        <f t="shared" si="3"/>
        <v>0</v>
      </c>
      <c r="H13" s="23"/>
      <c r="I13" s="23">
        <f t="shared" si="3"/>
        <v>0</v>
      </c>
      <c r="J13" s="23">
        <f t="shared" si="3"/>
        <v>0</v>
      </c>
      <c r="K13" s="22"/>
    </row>
    <row r="14" spans="1:11" ht="29.45" customHeight="1">
      <c r="A14" s="35"/>
      <c r="B14" s="31"/>
      <c r="C14" s="20" t="s">
        <v>12</v>
      </c>
      <c r="D14" s="23">
        <f>D21+D28</f>
        <v>0</v>
      </c>
      <c r="E14" s="23">
        <f t="shared" ref="E14:J14" si="4">E21+E28</f>
        <v>0</v>
      </c>
      <c r="F14" s="23">
        <v>0</v>
      </c>
      <c r="G14" s="23">
        <f t="shared" si="4"/>
        <v>0</v>
      </c>
      <c r="H14" s="23">
        <v>0</v>
      </c>
      <c r="I14" s="23">
        <f t="shared" si="4"/>
        <v>0</v>
      </c>
      <c r="J14" s="23">
        <f t="shared" si="4"/>
        <v>0</v>
      </c>
      <c r="K14" s="22"/>
    </row>
    <row r="15" spans="1:11" ht="21" customHeight="1">
      <c r="A15" s="35"/>
      <c r="B15" s="31"/>
      <c r="C15" s="20" t="s">
        <v>13</v>
      </c>
      <c r="D15" s="21">
        <f>D22+D29</f>
        <v>570000</v>
      </c>
      <c r="E15" s="21">
        <f t="shared" ref="E15:J15" si="5">E22+E29</f>
        <v>570000</v>
      </c>
      <c r="F15" s="25">
        <f>F22+F29</f>
        <v>570000</v>
      </c>
      <c r="G15" s="21">
        <f>SUM(G17,G24)</f>
        <v>570000</v>
      </c>
      <c r="H15" s="25">
        <v>570000</v>
      </c>
      <c r="I15" s="21">
        <f t="shared" si="5"/>
        <v>570000</v>
      </c>
      <c r="J15" s="21">
        <f t="shared" si="5"/>
        <v>570000</v>
      </c>
      <c r="K15" s="22"/>
    </row>
    <row r="16" spans="1:11" ht="18.75" customHeight="1">
      <c r="A16" s="35"/>
      <c r="B16" s="31"/>
      <c r="C16" s="20" t="s">
        <v>14</v>
      </c>
      <c r="D16" s="23">
        <f>D23+D30</f>
        <v>0</v>
      </c>
      <c r="E16" s="23">
        <f t="shared" ref="E16:J16" si="6">E23+E30</f>
        <v>0</v>
      </c>
      <c r="F16" s="23">
        <v>0</v>
      </c>
      <c r="G16" s="23">
        <f t="shared" si="6"/>
        <v>0</v>
      </c>
      <c r="H16" s="23">
        <v>0</v>
      </c>
      <c r="I16" s="23">
        <f t="shared" si="6"/>
        <v>0</v>
      </c>
      <c r="J16" s="23">
        <f t="shared" si="6"/>
        <v>0</v>
      </c>
      <c r="K16" s="22"/>
    </row>
    <row r="17" spans="1:11" ht="13.9" customHeight="1">
      <c r="A17" s="35" t="s">
        <v>15</v>
      </c>
      <c r="B17" s="31" t="s">
        <v>16</v>
      </c>
      <c r="C17" s="20" t="s">
        <v>8</v>
      </c>
      <c r="D17" s="21">
        <f>D19+D20+D21+D22+D23</f>
        <v>90000</v>
      </c>
      <c r="E17" s="21">
        <f t="shared" ref="E17" si="7">E19+E20+E21+E22+E23</f>
        <v>90000</v>
      </c>
      <c r="F17" s="21">
        <f>F22</f>
        <v>90000</v>
      </c>
      <c r="G17" s="21">
        <f t="shared" ref="G17:J17" si="8">G22</f>
        <v>90000</v>
      </c>
      <c r="H17" s="21">
        <f t="shared" si="8"/>
        <v>90000</v>
      </c>
      <c r="I17" s="21">
        <f t="shared" si="8"/>
        <v>90000</v>
      </c>
      <c r="J17" s="21">
        <f t="shared" si="8"/>
        <v>90000</v>
      </c>
      <c r="K17" s="22"/>
    </row>
    <row r="18" spans="1:11" ht="16.149999999999999" customHeight="1">
      <c r="A18" s="35"/>
      <c r="B18" s="31"/>
      <c r="C18" s="20" t="s">
        <v>9</v>
      </c>
      <c r="D18" s="21"/>
      <c r="E18" s="21"/>
      <c r="F18" s="21"/>
      <c r="G18" s="21"/>
      <c r="H18" s="21"/>
      <c r="I18" s="21"/>
      <c r="J18" s="21"/>
      <c r="K18" s="22"/>
    </row>
    <row r="19" spans="1:11" ht="19.5" customHeight="1">
      <c r="A19" s="35"/>
      <c r="B19" s="31"/>
      <c r="C19" s="20" t="s">
        <v>10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2"/>
    </row>
    <row r="20" spans="1:11">
      <c r="A20" s="35"/>
      <c r="B20" s="31"/>
      <c r="C20" s="20" t="s">
        <v>11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2"/>
    </row>
    <row r="21" spans="1:11" ht="32.450000000000003" customHeight="1">
      <c r="A21" s="35"/>
      <c r="B21" s="31"/>
      <c r="C21" s="20" t="s">
        <v>12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2"/>
    </row>
    <row r="22" spans="1:11" ht="23.25" customHeight="1">
      <c r="A22" s="35"/>
      <c r="B22" s="31"/>
      <c r="C22" s="20" t="s">
        <v>13</v>
      </c>
      <c r="D22" s="21">
        <v>90000</v>
      </c>
      <c r="E22" s="21">
        <v>90000</v>
      </c>
      <c r="F22" s="21">
        <v>90000</v>
      </c>
      <c r="G22" s="21">
        <v>90000</v>
      </c>
      <c r="H22" s="21">
        <v>90000</v>
      </c>
      <c r="I22" s="21">
        <v>90000</v>
      </c>
      <c r="J22" s="21">
        <v>90000</v>
      </c>
      <c r="K22" s="22"/>
    </row>
    <row r="23" spans="1:11" ht="18.75" customHeight="1">
      <c r="A23" s="35"/>
      <c r="B23" s="31"/>
      <c r="C23" s="20" t="s">
        <v>14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2"/>
    </row>
    <row r="24" spans="1:11" ht="13.9" customHeight="1">
      <c r="A24" s="35" t="s">
        <v>17</v>
      </c>
      <c r="B24" s="31" t="s">
        <v>18</v>
      </c>
      <c r="C24" s="20" t="s">
        <v>8</v>
      </c>
      <c r="D24" s="21">
        <f>D26+D27+D28+D29+D30</f>
        <v>480000</v>
      </c>
      <c r="E24" s="21">
        <f t="shared" ref="E24" si="9">E26+E27+E28+E29+E30</f>
        <v>480000</v>
      </c>
      <c r="F24" s="21">
        <f>F29</f>
        <v>480000</v>
      </c>
      <c r="G24" s="21">
        <f t="shared" ref="G24:J24" si="10">G29</f>
        <v>480000</v>
      </c>
      <c r="H24" s="21">
        <f t="shared" si="10"/>
        <v>480000</v>
      </c>
      <c r="I24" s="21">
        <f t="shared" si="10"/>
        <v>480000</v>
      </c>
      <c r="J24" s="21">
        <f t="shared" si="10"/>
        <v>480000</v>
      </c>
      <c r="K24" s="22"/>
    </row>
    <row r="25" spans="1:11" ht="16.149999999999999" customHeight="1">
      <c r="A25" s="35"/>
      <c r="B25" s="31"/>
      <c r="C25" s="20" t="s">
        <v>9</v>
      </c>
      <c r="D25" s="23"/>
      <c r="E25" s="23"/>
      <c r="F25" s="23"/>
      <c r="G25" s="23"/>
      <c r="H25" s="23"/>
      <c r="I25" s="23"/>
      <c r="J25" s="23"/>
      <c r="K25" s="22"/>
    </row>
    <row r="26" spans="1:11" ht="15.75" customHeight="1">
      <c r="A26" s="35"/>
      <c r="B26" s="31"/>
      <c r="C26" s="20" t="s">
        <v>10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2"/>
    </row>
    <row r="27" spans="1:11" ht="19.5" customHeight="1">
      <c r="A27" s="35"/>
      <c r="B27" s="31"/>
      <c r="C27" s="20" t="s">
        <v>11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2"/>
    </row>
    <row r="28" spans="1:11" ht="30">
      <c r="A28" s="35"/>
      <c r="B28" s="31"/>
      <c r="C28" s="20" t="s">
        <v>12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2"/>
    </row>
    <row r="29" spans="1:11" ht="21.75" customHeight="1">
      <c r="A29" s="35"/>
      <c r="B29" s="31"/>
      <c r="C29" s="20" t="s">
        <v>13</v>
      </c>
      <c r="D29" s="21">
        <v>480000</v>
      </c>
      <c r="E29" s="21">
        <v>480000</v>
      </c>
      <c r="F29" s="21">
        <v>480000</v>
      </c>
      <c r="G29" s="21">
        <v>480000</v>
      </c>
      <c r="H29" s="21">
        <v>480000</v>
      </c>
      <c r="I29" s="21">
        <v>480000</v>
      </c>
      <c r="J29" s="21">
        <v>480000</v>
      </c>
      <c r="K29" s="22"/>
    </row>
    <row r="30" spans="1:11" ht="18.75" customHeight="1">
      <c r="A30" s="35"/>
      <c r="B30" s="31"/>
      <c r="C30" s="20" t="s">
        <v>14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2"/>
    </row>
    <row r="31" spans="1:11">
      <c r="A31" s="9"/>
      <c r="B31" s="10"/>
      <c r="C31" s="10"/>
      <c r="D31" s="11"/>
      <c r="E31" s="11"/>
      <c r="F31" s="11"/>
      <c r="G31" s="11"/>
      <c r="H31" s="11"/>
      <c r="I31" s="11"/>
      <c r="J31" s="11"/>
      <c r="K31" s="12"/>
    </row>
    <row r="32" spans="1:11" hidden="1">
      <c r="A32" s="9"/>
      <c r="B32" s="10"/>
      <c r="C32" s="10"/>
      <c r="D32" s="11"/>
      <c r="E32" s="11"/>
      <c r="F32" s="11"/>
      <c r="G32" s="11"/>
      <c r="H32" s="11"/>
      <c r="I32" s="11"/>
      <c r="J32" s="11"/>
      <c r="K32" s="12"/>
    </row>
    <row r="33" spans="1:15" hidden="1">
      <c r="A33" s="9"/>
      <c r="B33" s="10"/>
      <c r="C33" s="10"/>
      <c r="D33" s="11"/>
      <c r="E33" s="11"/>
      <c r="F33" s="11"/>
      <c r="G33" s="11"/>
      <c r="H33" s="11"/>
      <c r="I33" s="11"/>
      <c r="J33" s="11"/>
      <c r="K33" s="12"/>
    </row>
    <row r="34" spans="1:15" s="19" customFormat="1" ht="18.75">
      <c r="A34" s="13"/>
      <c r="B34" s="29" t="s">
        <v>25</v>
      </c>
      <c r="C34" s="14"/>
      <c r="D34" s="15"/>
      <c r="E34" s="15"/>
      <c r="F34" s="16"/>
      <c r="G34" s="16"/>
      <c r="H34" s="17"/>
      <c r="I34" s="16"/>
      <c r="J34" s="30" t="s">
        <v>26</v>
      </c>
      <c r="K34" s="16"/>
      <c r="L34" s="16"/>
      <c r="M34" s="16"/>
      <c r="N34" s="16"/>
      <c r="O34" s="18"/>
    </row>
    <row r="35" spans="1:15" ht="32.25" customHeight="1">
      <c r="A35" s="9"/>
      <c r="B35" s="1" t="s">
        <v>24</v>
      </c>
      <c r="C35" s="10"/>
      <c r="D35" s="11"/>
      <c r="E35" s="11"/>
      <c r="F35" s="11"/>
      <c r="G35" s="11"/>
      <c r="H35" s="11"/>
      <c r="I35" s="11"/>
      <c r="J35" s="11"/>
      <c r="K35" s="12"/>
    </row>
    <row r="36" spans="1:15">
      <c r="A36" s="9"/>
      <c r="B36" s="10"/>
      <c r="C36" s="10"/>
      <c r="D36" s="11"/>
      <c r="E36" s="11"/>
      <c r="F36" s="11"/>
      <c r="G36" s="11"/>
      <c r="H36" s="11"/>
      <c r="I36" s="11"/>
      <c r="J36" s="11"/>
      <c r="K36" s="12"/>
    </row>
    <row r="37" spans="1:15">
      <c r="A37" s="9"/>
      <c r="B37" s="10"/>
      <c r="C37" s="10"/>
      <c r="D37" s="11"/>
      <c r="E37" s="11"/>
      <c r="F37" s="11"/>
      <c r="G37" s="11"/>
      <c r="H37" s="11"/>
      <c r="I37" s="11"/>
      <c r="J37" s="11"/>
      <c r="K37" s="12"/>
    </row>
    <row r="38" spans="1:15">
      <c r="A38" s="9"/>
      <c r="B38" s="10"/>
      <c r="C38" s="10"/>
      <c r="D38" s="11"/>
      <c r="E38" s="11"/>
      <c r="F38" s="11"/>
      <c r="G38" s="11"/>
      <c r="H38" s="11"/>
      <c r="I38" s="11"/>
      <c r="J38" s="11"/>
      <c r="K38" s="12"/>
    </row>
    <row r="39" spans="1:15" ht="14.45" customHeight="1"/>
  </sheetData>
  <mergeCells count="14">
    <mergeCell ref="A4:K4"/>
    <mergeCell ref="A17:A23"/>
    <mergeCell ref="B17:B23"/>
    <mergeCell ref="A24:A30"/>
    <mergeCell ref="B24:B30"/>
    <mergeCell ref="A10:A16"/>
    <mergeCell ref="B10:B16"/>
    <mergeCell ref="K7:K9"/>
    <mergeCell ref="G8:H8"/>
    <mergeCell ref="A7:A9"/>
    <mergeCell ref="B7:B9"/>
    <mergeCell ref="C7:C9"/>
    <mergeCell ref="D7:E8"/>
    <mergeCell ref="I7:J8"/>
  </mergeCells>
  <printOptions horizontalCentered="1"/>
  <pageMargins left="0.39370078740157483" right="0.39370078740157483" top="0.38" bottom="0.3" header="0.31496062992125984" footer="0.31496062992125984"/>
  <pageSetup paperSize="9" scale="81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2017-03-17T08:39:59Z</cp:lastPrinted>
  <dcterms:created xsi:type="dcterms:W3CDTF">2015-05-20T08:42:50Z</dcterms:created>
  <dcterms:modified xsi:type="dcterms:W3CDTF">2017-03-20T07:09:31Z</dcterms:modified>
</cp:coreProperties>
</file>